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pcova2725860\Desktop\Zverejnovanie na webove sidlo\2.kolo MS a 1.kolo KC\"/>
    </mc:Choice>
  </mc:AlternateContent>
  <bookViews>
    <workbookView xWindow="0" yWindow="0" windowWidth="28800" windowHeight="11835"/>
  </bookViews>
  <sheets>
    <sheet name="schvaleneB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H10" i="3"/>
  <c r="G10" i="3"/>
  <c r="I4" i="3"/>
  <c r="I5" i="3"/>
  <c r="I6" i="3"/>
  <c r="I9" i="3"/>
  <c r="I8" i="3"/>
  <c r="I7" i="3"/>
</calcChain>
</file>

<file path=xl/sharedStrings.xml><?xml version="1.0" encoding="utf-8"?>
<sst xmlns="http://schemas.openxmlformats.org/spreadsheetml/2006/main" count="42" uniqueCount="39">
  <si>
    <t>P.č.</t>
  </si>
  <si>
    <t>kód ŽoNFP</t>
  </si>
  <si>
    <t>Názov projektu</t>
  </si>
  <si>
    <t>Názov Žiadateľa</t>
  </si>
  <si>
    <t>Kraj</t>
  </si>
  <si>
    <t>Schválené výdavky</t>
  </si>
  <si>
    <t>COV</t>
  </si>
  <si>
    <t>NFP</t>
  </si>
  <si>
    <t>EFRR</t>
  </si>
  <si>
    <t>IČO</t>
  </si>
  <si>
    <t>NFP312060C407</t>
  </si>
  <si>
    <t>Zvýšenie energetickej hospodárnosti a modernizácia materskej školy v obci Benkovce</t>
  </si>
  <si>
    <t>Obec Benkovce</t>
  </si>
  <si>
    <t>NFP312060C395</t>
  </si>
  <si>
    <t>Výstavba materskej škôlky v obci Bzenov</t>
  </si>
  <si>
    <t>Obec Bzenov</t>
  </si>
  <si>
    <t>NFP312060C351</t>
  </si>
  <si>
    <t>Prístavba, rekonštrukcia a rozšírenie kapacity materskej školy obce Seňa</t>
  </si>
  <si>
    <t>obec Seňa</t>
  </si>
  <si>
    <t>NFP312060C307</t>
  </si>
  <si>
    <t>Materská škola - prístavba</t>
  </si>
  <si>
    <t>Obec Dravce</t>
  </si>
  <si>
    <t>NFP312060B436</t>
  </si>
  <si>
    <t>Novovybudované predškolské zariadenie v obci Lemešany</t>
  </si>
  <si>
    <t>Obec Lemešany</t>
  </si>
  <si>
    <t>NFP312060C344</t>
  </si>
  <si>
    <t>Materská škola - zobytnenie podkrovia</t>
  </si>
  <si>
    <t>Obec Prenčov</t>
  </si>
  <si>
    <t>00332267</t>
  </si>
  <si>
    <t>00326895</t>
  </si>
  <si>
    <t>00324698</t>
  </si>
  <si>
    <t>00329045</t>
  </si>
  <si>
    <t>00327344</t>
  </si>
  <si>
    <t>00320943</t>
  </si>
  <si>
    <t>Košický</t>
  </si>
  <si>
    <t>Bansko Bystrický kraj</t>
  </si>
  <si>
    <t>Spolu</t>
  </si>
  <si>
    <t>Prešovský kraj</t>
  </si>
  <si>
    <t>Zoznam schválených ŽoNFP-  OPLZ-PO6-SC612-2016-1b -2.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</si>
</sst>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7" xfId="0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4" fontId="0" fillId="0" borderId="9" xfId="0" applyNumberFormat="1" applyBorder="1"/>
    <xf numFmtId="4" fontId="0" fillId="4" borderId="10" xfId="0" applyNumberFormat="1" applyFill="1" applyBorder="1" applyAlignment="1">
      <alignment vertical="center"/>
    </xf>
    <xf numFmtId="14" fontId="1" fillId="3" borderId="3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4" fontId="1" fillId="3" borderId="1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" fontId="0" fillId="0" borderId="7" xfId="0" applyNumberFormat="1" applyBorder="1"/>
    <xf numFmtId="4" fontId="0" fillId="4" borderId="13" xfId="0" applyNumberFormat="1" applyFill="1" applyBorder="1" applyAlignment="1">
      <alignment vertical="center"/>
    </xf>
    <xf numFmtId="4" fontId="3" fillId="3" borderId="11" xfId="0" applyNumberFormat="1" applyFont="1" applyFill="1" applyBorder="1"/>
    <xf numFmtId="4" fontId="3" fillId="3" borderId="12" xfId="0" applyNumberFormat="1" applyFont="1" applyFill="1" applyBorder="1"/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E23" sqref="E23"/>
    </sheetView>
  </sheetViews>
  <sheetFormatPr defaultRowHeight="15" x14ac:dyDescent="0.25"/>
  <cols>
    <col min="1" max="1" width="8.28515625" customWidth="1"/>
    <col min="2" max="2" width="19.42578125" customWidth="1"/>
    <col min="3" max="3" width="78.5703125" customWidth="1"/>
    <col min="4" max="4" width="18.5703125" customWidth="1"/>
    <col min="5" max="5" width="25.5703125" customWidth="1"/>
    <col min="6" max="6" width="18.5703125" customWidth="1"/>
    <col min="7" max="7" width="19.5703125" customWidth="1"/>
    <col min="8" max="8" width="26.85546875" customWidth="1"/>
    <col min="9" max="9" width="18.28515625" customWidth="1"/>
  </cols>
  <sheetData>
    <row r="1" spans="1:20" s="1" customFormat="1" ht="36" customHeight="1" thickBot="1" x14ac:dyDescent="0.3">
      <c r="A1" s="27" t="s">
        <v>38</v>
      </c>
      <c r="B1" s="28"/>
      <c r="C1" s="28"/>
      <c r="D1" s="28"/>
      <c r="E1" s="28"/>
      <c r="F1" s="28"/>
      <c r="G1" s="28"/>
      <c r="H1" s="28"/>
      <c r="I1" s="28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21.75" thickBot="1" x14ac:dyDescent="0.3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9</v>
      </c>
      <c r="G2" s="31" t="s">
        <v>5</v>
      </c>
      <c r="H2" s="32"/>
      <c r="I2" s="32"/>
      <c r="J2" s="4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.75" thickBot="1" x14ac:dyDescent="0.3">
      <c r="A3" s="30"/>
      <c r="B3" s="30"/>
      <c r="C3" s="30"/>
      <c r="D3" s="30"/>
      <c r="E3" s="30"/>
      <c r="F3" s="30"/>
      <c r="G3" s="15" t="s">
        <v>6</v>
      </c>
      <c r="H3" s="16" t="s">
        <v>7</v>
      </c>
      <c r="I3" s="17" t="s">
        <v>8</v>
      </c>
      <c r="J3" s="4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x14ac:dyDescent="0.25">
      <c r="A4" s="12">
        <v>1</v>
      </c>
      <c r="B4" s="5" t="s">
        <v>10</v>
      </c>
      <c r="C4" s="5" t="s">
        <v>11</v>
      </c>
      <c r="D4" s="5" t="s">
        <v>12</v>
      </c>
      <c r="E4" s="18" t="s">
        <v>37</v>
      </c>
      <c r="F4" s="19" t="s">
        <v>28</v>
      </c>
      <c r="G4" s="20">
        <v>117716.27</v>
      </c>
      <c r="H4" s="20">
        <v>111830.46</v>
      </c>
      <c r="I4" s="21">
        <f t="shared" ref="I4:I9" si="0">G4*0.85</f>
        <v>100058.82950000001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x14ac:dyDescent="0.25">
      <c r="A5" s="10">
        <v>2</v>
      </c>
      <c r="B5" s="6" t="s">
        <v>13</v>
      </c>
      <c r="C5" s="6" t="s">
        <v>14</v>
      </c>
      <c r="D5" s="6" t="s">
        <v>15</v>
      </c>
      <c r="E5" s="7" t="s">
        <v>37</v>
      </c>
      <c r="F5" s="11" t="s">
        <v>29</v>
      </c>
      <c r="G5" s="13">
        <v>194968.33</v>
      </c>
      <c r="H5" s="13">
        <v>185219.91</v>
      </c>
      <c r="I5" s="14">
        <f t="shared" si="0"/>
        <v>165723.08049999998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x14ac:dyDescent="0.25">
      <c r="A6" s="10">
        <v>3</v>
      </c>
      <c r="B6" s="6" t="s">
        <v>16</v>
      </c>
      <c r="C6" s="6" t="s">
        <v>17</v>
      </c>
      <c r="D6" s="6" t="s">
        <v>18</v>
      </c>
      <c r="E6" s="7" t="s">
        <v>34</v>
      </c>
      <c r="F6" s="11" t="s">
        <v>30</v>
      </c>
      <c r="G6" s="13">
        <v>420000</v>
      </c>
      <c r="H6" s="13">
        <v>399000</v>
      </c>
      <c r="I6" s="14">
        <f t="shared" si="0"/>
        <v>357000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3" customFormat="1" ht="15.75" thickBot="1" x14ac:dyDescent="0.3">
      <c r="A7" s="10">
        <v>4</v>
      </c>
      <c r="B7" s="6" t="s">
        <v>19</v>
      </c>
      <c r="C7" s="6" t="s">
        <v>20</v>
      </c>
      <c r="D7" s="6" t="s">
        <v>21</v>
      </c>
      <c r="E7" s="7" t="s">
        <v>37</v>
      </c>
      <c r="F7" s="11" t="s">
        <v>31</v>
      </c>
      <c r="G7" s="13">
        <v>164320.60999999999</v>
      </c>
      <c r="H7" s="13">
        <v>156104.57999999999</v>
      </c>
      <c r="I7" s="14">
        <f t="shared" si="0"/>
        <v>139672.51849999998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x14ac:dyDescent="0.25">
      <c r="A8" s="9">
        <v>5</v>
      </c>
      <c r="B8" s="8" t="s">
        <v>22</v>
      </c>
      <c r="C8" s="8" t="s">
        <v>23</v>
      </c>
      <c r="D8" s="8" t="s">
        <v>24</v>
      </c>
      <c r="E8" s="7" t="s">
        <v>37</v>
      </c>
      <c r="F8" s="11" t="s">
        <v>32</v>
      </c>
      <c r="G8" s="13">
        <v>649490</v>
      </c>
      <c r="H8" s="13">
        <v>617015.5</v>
      </c>
      <c r="I8" s="14">
        <f t="shared" si="0"/>
        <v>552066.5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x14ac:dyDescent="0.25">
      <c r="A9" s="9">
        <v>6</v>
      </c>
      <c r="B9" s="6" t="s">
        <v>25</v>
      </c>
      <c r="C9" s="6" t="s">
        <v>26</v>
      </c>
      <c r="D9" s="6" t="s">
        <v>27</v>
      </c>
      <c r="E9" s="7" t="s">
        <v>35</v>
      </c>
      <c r="F9" s="11" t="s">
        <v>33</v>
      </c>
      <c r="G9" s="13">
        <v>180400</v>
      </c>
      <c r="H9" s="13">
        <v>171380</v>
      </c>
      <c r="I9" s="14">
        <f t="shared" si="0"/>
        <v>153340</v>
      </c>
    </row>
    <row r="10" spans="1:20" ht="15.75" thickBot="1" x14ac:dyDescent="0.3">
      <c r="A10" s="24" t="s">
        <v>36</v>
      </c>
      <c r="B10" s="25"/>
      <c r="C10" s="25"/>
      <c r="D10" s="25"/>
      <c r="E10" s="25"/>
      <c r="F10" s="26"/>
      <c r="G10" s="22">
        <f>SUM(G4:G9)</f>
        <v>1726895.21</v>
      </c>
      <c r="H10" s="22">
        <f>SUM(H4:H9)</f>
        <v>1640550.45</v>
      </c>
      <c r="I10" s="23">
        <f>SUM(I4:I9)</f>
        <v>1467860.9284999999</v>
      </c>
    </row>
  </sheetData>
  <mergeCells count="9">
    <mergeCell ref="A10:F10"/>
    <mergeCell ref="A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schvaleneB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Ľubomíra Kopcová</cp:lastModifiedBy>
  <dcterms:created xsi:type="dcterms:W3CDTF">2016-12-08T08:13:45Z</dcterms:created>
  <dcterms:modified xsi:type="dcterms:W3CDTF">2017-03-30T07:44:24Z</dcterms:modified>
</cp:coreProperties>
</file>